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<sst xmlns="http://schemas.openxmlformats.org/spreadsheetml/2006/main" count="106" uniqueCount="99">
  <si>
    <t xml:space="preserve">к решению Совета сельского поселения </t>
  </si>
  <si>
    <t>района Чекмагушевский район</t>
  </si>
  <si>
    <t>Республики Башкортостан</t>
  </si>
  <si>
    <t>Коды БК</t>
  </si>
  <si>
    <t>Наименование доходов</t>
  </si>
  <si>
    <t xml:space="preserve">сельсовет муниципального района Чекмагушевский район </t>
  </si>
  <si>
    <t>"О бюджете сельского поселения</t>
  </si>
  <si>
    <t xml:space="preserve">муниципального района Чекмагушевский </t>
  </si>
  <si>
    <t>1 00 00000 00 0000 000</t>
  </si>
  <si>
    <t>Налоговые и неналоговые доходы всего</t>
  </si>
  <si>
    <t>1 01 00000 00 0000 000</t>
  </si>
  <si>
    <t>Налоги на прибыль, доходы</t>
  </si>
  <si>
    <t>1 01 02010 01 0000 110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</si>
  <si>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</si>
  <si>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</si>
  <si>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</si>
  <si>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</si>
  <si>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</si>
  <si>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</si>
  <si>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>1 01 02020 01 0000 110</t>
  </si>
  <si>
    <t xml:space="preserve">Налог на доходы физических лиц с доходов, </t>
  </si>
  <si>
    <t>полученных от осуществления деятельности</t>
  </si>
  <si>
    <t xml:space="preserve">физическими лицами, зарегистрированными в </t>
  </si>
  <si>
    <t>качестве индивидуальных предпринимателей,</t>
  </si>
  <si>
    <t>нотариусов, занимающихся частной практикой,</t>
  </si>
  <si>
    <t>адвокатов, учредивших адвокатские кабинеты, и</t>
  </si>
  <si>
    <t>других лиц, занимающихся частной практикой</t>
  </si>
  <si>
    <t>в соответствии со статьей 227 Налогового кодекса</t>
  </si>
  <si>
    <t>Российской Федерации</t>
  </si>
  <si>
    <t>1 01 02030 01 0000 110</t>
  </si>
  <si>
    <t xml:space="preserve">полученных физическими лицами в соответствии </t>
  </si>
  <si>
    <t>со статьей 228 Налогового кодекса Российской</t>
  </si>
  <si>
    <t xml:space="preserve">Федерации 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</si>
  <si>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</si>
  <si>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</si>
  <si>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</si>
  <si>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</si>
  <si>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</si>
  <si>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</si>
  <si>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</si>
  <si>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</si>
  <si>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</si>
  <si>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жения, расположенным в границах сельских поселений</t>
  </si>
  <si>
    <t>Земельный налог, взимаемый по ставкам, установ</t>
  </si>
  <si>
    <t>ленным в соответствии с подпунктом 1 пункта 1</t>
  </si>
  <si>
    <t>статьи 394 Налогового кодекса Российской</t>
  </si>
  <si>
    <t>Федерации и примнняемым к объектам налогообло</t>
  </si>
  <si>
    <t>ленным в соответствии с подпунктом 2 пункта 1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</si>
  <si>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</si>
  <si>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</si>
  <si>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</si>
  <si>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</si>
  <si>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</si>
  <si>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</si>
  <si>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законодательными актами Российской Федерации на</t>
  </si>
  <si>
    <t>совершение нотариальных действий</t>
  </si>
  <si>
    <t>111 00000 00 0000 000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</si>
  <si>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</si>
  <si>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</si>
  <si>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</si>
  <si>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Доходы от сдачи в аренду имущества, находящегося</t>
  </si>
  <si>
    <t xml:space="preserve"> в оперативном управлении органов управления </t>
  </si>
  <si>
    <t xml:space="preserve">сельских поселений и созданных ими учреждений </t>
  </si>
  <si>
    <t xml:space="preserve">( за исключением имущества муниципальных </t>
  </si>
  <si>
    <t>бюджетных и автономных учреждений)</t>
  </si>
  <si>
    <t>1 11 05075 10 0000 120</t>
  </si>
  <si>
    <t>Доходы от сдачи в аренду имущества, составляющего</t>
  </si>
  <si>
    <t xml:space="preserve"> казну сельских поселений (за исключением</t>
  </si>
  <si>
    <t xml:space="preserve"> земельных участков)</t>
  </si>
  <si>
    <t>113 00000 00 0000 000</t>
  </si>
  <si>
    <t>Доходы от оказания платных услуг</t>
  </si>
  <si>
    <t>1 13 01995 10 0000 130</t>
  </si>
  <si>
    <t>Прочие доходы от оказания платных услуг (работ)</t>
  </si>
  <si>
    <t xml:space="preserve"> получателями средств бюджетов сельских поселений</t>
  </si>
  <si>
    <t>2 00 00000 00 0000 000</t>
  </si>
  <si>
    <t>Безвозмездные поступления</t>
  </si>
  <si>
    <t xml:space="preserve">Дотации бюджетам поселений на выравнивание </t>
  </si>
  <si>
    <t>бюджетной обеспеченности</t>
  </si>
  <si>
    <t>Всего</t>
  </si>
  <si>
    <t>+</t>
  </si>
  <si>
    <t xml:space="preserve"> Приложение № 4</t>
  </si>
  <si>
    <t>сумма т. руб</t>
  </si>
  <si>
    <t>2022г</t>
  </si>
  <si>
    <t>1 06 06033 10 0000 110</t>
  </si>
  <si>
    <t>1 06 06043 10 0000 110</t>
  </si>
  <si>
    <t>2 02 15001 10 0000 150</t>
  </si>
  <si>
    <t>2 02 49999 10 7404 150</t>
  </si>
  <si>
    <t xml:space="preserve">Прочие межбюджетные трансферты, передаваемые бюджетам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</si>
  <si>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</si>
  <si>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</si>
  <si>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район Республики Башкортостан на 2021 год</t>
  </si>
  <si>
    <t>и плановый период 2022-2023 годов"</t>
  </si>
  <si>
    <t>Республики Башкортостан на 2022-2023  годы</t>
  </si>
  <si>
    <t>2023г</t>
  </si>
  <si>
    <t>Тузлукушевский сельсовет муниципального</t>
  </si>
  <si>
    <t>Тузлукушевский сельсовет</t>
  </si>
  <si>
    <t xml:space="preserve">Объем доходов  бюджета  сельского поселения  Тузлукушевский </t>
  </si>
  <si>
    <t>от 24 декабря 2020года № 82</t>
  </si>
  <si>
    <t>да № 84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</si>
</sst>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left" vertical="top"/>
    </xf>
    <xf numFmtId="2" fontId="1" fillId="0" borderId="15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33" borderId="0" xfId="0" applyFill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85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21.125" style="0" customWidth="1"/>
    <col min="5" max="5" width="9.375" style="0" customWidth="1"/>
    <col min="7" max="8" width="10.375" style="0" customWidth="1"/>
  </cols>
  <sheetData>
    <row r="4" ht="12.75">
      <c r="D4" t="s">
        <v>80</v>
      </c>
    </row>
    <row r="5" ht="12.75">
      <c r="D5" t="s">
        <v>0</v>
      </c>
    </row>
    <row r="6" spans="4:8" ht="12.75">
      <c r="D6" s="57" t="s">
        <v>94</v>
      </c>
      <c r="E6" s="57"/>
      <c r="F6" s="57"/>
      <c r="G6" s="57"/>
      <c r="H6" s="57"/>
    </row>
    <row r="7" ht="12.75">
      <c r="D7" t="s">
        <v>1</v>
      </c>
    </row>
    <row r="8" ht="12.75">
      <c r="D8" t="s">
        <v>2</v>
      </c>
    </row>
    <row r="9" spans="4:6" ht="12.75">
      <c r="D9" s="53" t="s">
        <v>97</v>
      </c>
      <c r="E9" s="53"/>
      <c r="F9" s="53" t="s">
        <v>98</v>
      </c>
    </row>
    <row r="10" ht="12.75">
      <c r="D10" t="s">
        <v>6</v>
      </c>
    </row>
    <row r="11" ht="12.75">
      <c r="D11" t="s">
        <v>95</v>
      </c>
    </row>
    <row r="12" ht="12.75">
      <c r="D12" t="s">
        <v>7</v>
      </c>
    </row>
    <row r="13" ht="12.75">
      <c r="D13" t="s">
        <v>90</v>
      </c>
    </row>
    <row r="14" spans="4:11" ht="12.75">
      <c r="D14" t="s">
        <v>91</v>
      </c>
      <c r="K14" t="s">
        <v>79</v>
      </c>
    </row>
    <row r="16" spans="1:8" ht="12.75">
      <c r="A16" s="61" t="s">
        <v>96</v>
      </c>
      <c r="B16" s="61"/>
      <c r="C16" s="61"/>
      <c r="D16" s="61"/>
      <c r="E16" s="61"/>
      <c r="F16" s="61"/>
      <c r="G16" s="61"/>
      <c r="H16" s="61"/>
    </row>
    <row r="17" spans="1:8" ht="12.75">
      <c r="A17" s="61" t="s">
        <v>5</v>
      </c>
      <c r="B17" s="61"/>
      <c r="C17" s="61"/>
      <c r="D17" s="61"/>
      <c r="E17" s="61"/>
      <c r="F17" s="61"/>
      <c r="G17" s="61"/>
      <c r="H17" s="61"/>
    </row>
    <row r="18" spans="1:8" ht="12.75">
      <c r="A18" s="61" t="s">
        <v>92</v>
      </c>
      <c r="B18" s="61"/>
      <c r="C18" s="61"/>
      <c r="D18" s="61"/>
      <c r="E18" s="61"/>
      <c r="F18" s="61"/>
      <c r="G18" s="61"/>
      <c r="H18" s="61"/>
    </row>
    <row r="20" spans="1:8" ht="12.75">
      <c r="A20" s="1" t="s">
        <v>3</v>
      </c>
      <c r="B20" s="58" t="s">
        <v>4</v>
      </c>
      <c r="C20" s="59"/>
      <c r="D20" s="59"/>
      <c r="E20" s="59"/>
      <c r="F20" s="60"/>
      <c r="G20" s="62" t="s">
        <v>81</v>
      </c>
      <c r="H20" s="63"/>
    </row>
    <row r="21" spans="1:8" ht="12.75">
      <c r="A21" s="2"/>
      <c r="B21" s="2"/>
      <c r="C21" s="3"/>
      <c r="D21" s="3"/>
      <c r="E21" s="3"/>
      <c r="F21" s="4"/>
      <c r="G21" s="6" t="s">
        <v>82</v>
      </c>
      <c r="H21" s="5" t="s">
        <v>93</v>
      </c>
    </row>
    <row r="22" spans="1:8" ht="12.75">
      <c r="A22" s="18" t="s">
        <v>8</v>
      </c>
      <c r="B22" s="18" t="s">
        <v>9</v>
      </c>
      <c r="C22" s="19"/>
      <c r="D22" s="19"/>
      <c r="E22" s="19"/>
      <c r="F22" s="20"/>
      <c r="G22" s="39">
        <f>G23+G43+G45+G59+G66+G76</f>
        <v>2104800</v>
      </c>
      <c r="H22" s="39">
        <f>H23+H43+H45+H59+H66+H76</f>
        <v>2120800</v>
      </c>
    </row>
    <row r="23" spans="1:8" ht="12.75">
      <c r="A23" s="21" t="s">
        <v>10</v>
      </c>
      <c r="B23" s="21" t="s">
        <v>11</v>
      </c>
      <c r="C23" s="22"/>
      <c r="D23" s="22"/>
      <c r="E23" s="22"/>
      <c r="F23" s="23"/>
      <c r="G23" s="40">
        <f>G26+G34+G40</f>
        <v>208600</v>
      </c>
      <c r="H23" s="41">
        <f>H26+H34+H40</f>
        <v>214800</v>
      </c>
    </row>
    <row r="24" spans="1:8" ht="12.75">
      <c r="A24" s="8" t="s">
        <v>12</v>
      </c>
      <c r="B24" s="8" t="s">
        <v>13</v>
      </c>
      <c r="C24" s="9"/>
      <c r="D24" s="9"/>
      <c r="E24" s="9"/>
      <c r="F24" s="10"/>
      <c r="G24" s="42"/>
      <c r="H24" s="43"/>
    </row>
    <row r="25" spans="1:8" ht="12.75">
      <c r="A25" s="11"/>
      <c r="B25" s="11" t="s">
        <v>14</v>
      </c>
      <c r="C25" s="12"/>
      <c r="D25" s="12"/>
      <c r="E25" s="12"/>
      <c r="F25" s="13"/>
      <c r="G25" s="44"/>
      <c r="H25" s="45"/>
    </row>
    <row r="26" spans="1:8" ht="12.75">
      <c r="A26" s="11"/>
      <c r="B26" s="11" t="s">
        <v>15</v>
      </c>
      <c r="C26" s="12"/>
      <c r="D26" s="12"/>
      <c r="E26" s="12"/>
      <c r="F26" s="13"/>
      <c r="G26" s="44">
        <v>208600</v>
      </c>
      <c r="H26" s="45">
        <v>214800</v>
      </c>
    </row>
    <row r="27" spans="1:8" ht="12.75">
      <c r="A27" s="11"/>
      <c r="B27" s="11" t="s">
        <v>16</v>
      </c>
      <c r="C27" s="12"/>
      <c r="D27" s="12"/>
      <c r="E27" s="12"/>
      <c r="F27" s="13"/>
      <c r="G27" s="44"/>
      <c r="H27" s="45"/>
    </row>
    <row r="28" spans="1:8" ht="12.75">
      <c r="A28" s="11"/>
      <c r="B28" s="11" t="s">
        <v>17</v>
      </c>
      <c r="C28" s="12"/>
      <c r="D28" s="12"/>
      <c r="E28" s="12"/>
      <c r="F28" s="13"/>
      <c r="G28" s="44"/>
      <c r="H28" s="45"/>
    </row>
    <row r="29" spans="1:8" ht="12.75">
      <c r="A29" s="2"/>
      <c r="B29" s="2" t="s">
        <v>18</v>
      </c>
      <c r="C29" s="3"/>
      <c r="D29" s="3"/>
      <c r="E29" s="3"/>
      <c r="F29" s="4"/>
      <c r="G29" s="46"/>
      <c r="H29" s="47"/>
    </row>
    <row r="30" spans="1:8" ht="12.75">
      <c r="A30" s="8" t="s">
        <v>19</v>
      </c>
      <c r="B30" s="8" t="s">
        <v>20</v>
      </c>
      <c r="C30" s="9"/>
      <c r="D30" s="9"/>
      <c r="E30" s="9"/>
      <c r="F30" s="10"/>
      <c r="G30" s="42"/>
      <c r="H30" s="43"/>
    </row>
    <row r="31" spans="1:8" ht="12.75">
      <c r="A31" s="11"/>
      <c r="B31" s="11" t="s">
        <v>21</v>
      </c>
      <c r="C31" s="12"/>
      <c r="D31" s="12"/>
      <c r="E31" s="12"/>
      <c r="F31" s="13"/>
      <c r="G31" s="44"/>
      <c r="H31" s="45"/>
    </row>
    <row r="32" spans="1:8" ht="12.75">
      <c r="A32" s="11"/>
      <c r="B32" s="11" t="s">
        <v>22</v>
      </c>
      <c r="C32" s="12"/>
      <c r="D32" s="12"/>
      <c r="E32" s="12"/>
      <c r="F32" s="13"/>
      <c r="G32" s="44"/>
      <c r="H32" s="45"/>
    </row>
    <row r="33" spans="1:8" ht="12.75">
      <c r="A33" s="11"/>
      <c r="B33" s="11" t="s">
        <v>23</v>
      </c>
      <c r="C33" s="12"/>
      <c r="D33" s="12"/>
      <c r="E33" s="12"/>
      <c r="F33" s="13"/>
      <c r="G33" s="44"/>
      <c r="H33" s="45"/>
    </row>
    <row r="34" spans="1:8" ht="12.75">
      <c r="A34" s="11"/>
      <c r="B34" s="11" t="s">
        <v>24</v>
      </c>
      <c r="C34" s="12"/>
      <c r="D34" s="12"/>
      <c r="E34" s="12"/>
      <c r="F34" s="13"/>
      <c r="G34" s="44"/>
      <c r="H34" s="45"/>
    </row>
    <row r="35" spans="1:8" ht="12.75">
      <c r="A35" s="11"/>
      <c r="B35" s="11" t="s">
        <v>25</v>
      </c>
      <c r="C35" s="12"/>
      <c r="D35" s="12"/>
      <c r="E35" s="12"/>
      <c r="F35" s="13"/>
      <c r="G35" s="44"/>
      <c r="H35" s="45"/>
    </row>
    <row r="36" spans="1:8" ht="12.75">
      <c r="A36" s="11"/>
      <c r="B36" s="11" t="s">
        <v>26</v>
      </c>
      <c r="C36" s="12"/>
      <c r="D36" s="12"/>
      <c r="E36" s="12"/>
      <c r="F36" s="13"/>
      <c r="G36" s="44"/>
      <c r="H36" s="45"/>
    </row>
    <row r="37" spans="1:8" ht="12.75">
      <c r="A37" s="11"/>
      <c r="B37" s="11" t="s">
        <v>27</v>
      </c>
      <c r="C37" s="12"/>
      <c r="D37" s="12"/>
      <c r="E37" s="12"/>
      <c r="F37" s="13"/>
      <c r="G37" s="44"/>
      <c r="H37" s="45"/>
    </row>
    <row r="38" spans="1:8" ht="12.75">
      <c r="A38" s="2"/>
      <c r="B38" s="2" t="s">
        <v>28</v>
      </c>
      <c r="C38" s="3"/>
      <c r="D38" s="3"/>
      <c r="E38" s="3"/>
      <c r="F38" s="4"/>
      <c r="G38" s="46"/>
      <c r="H38" s="47"/>
    </row>
    <row r="39" spans="1:8" ht="12.75">
      <c r="A39" s="11" t="s">
        <v>29</v>
      </c>
      <c r="B39" s="11" t="s">
        <v>20</v>
      </c>
      <c r="C39" s="12"/>
      <c r="D39" s="12"/>
      <c r="E39" s="12"/>
      <c r="F39" s="13"/>
      <c r="G39" s="44"/>
      <c r="H39" s="45"/>
    </row>
    <row r="40" spans="1:8" ht="12.75">
      <c r="A40" s="11"/>
      <c r="B40" s="11" t="s">
        <v>30</v>
      </c>
      <c r="C40" s="12"/>
      <c r="D40" s="12"/>
      <c r="E40" s="12"/>
      <c r="F40" s="13"/>
      <c r="G40" s="44"/>
      <c r="H40" s="45"/>
    </row>
    <row r="41" spans="1:8" ht="12.75">
      <c r="A41" s="11"/>
      <c r="B41" s="11" t="s">
        <v>31</v>
      </c>
      <c r="C41" s="12"/>
      <c r="D41" s="12"/>
      <c r="E41" s="12"/>
      <c r="F41" s="13"/>
      <c r="G41" s="44"/>
      <c r="H41" s="45"/>
    </row>
    <row r="42" spans="1:8" ht="12.75">
      <c r="A42" s="11"/>
      <c r="B42" s="11" t="s">
        <v>32</v>
      </c>
      <c r="C42" s="12"/>
      <c r="D42" s="12"/>
      <c r="E42" s="12"/>
      <c r="F42" s="13"/>
      <c r="G42" s="44"/>
      <c r="H42" s="45"/>
    </row>
    <row r="43" spans="1:8" ht="12.75">
      <c r="A43" s="18" t="s">
        <v>33</v>
      </c>
      <c r="B43" s="18" t="s">
        <v>34</v>
      </c>
      <c r="C43" s="19"/>
      <c r="D43" s="19"/>
      <c r="E43" s="19"/>
      <c r="F43" s="20"/>
      <c r="G43" s="48">
        <f>SUM(G44)</f>
        <v>20000</v>
      </c>
      <c r="H43" s="48">
        <f>SUM(H44)</f>
        <v>26000</v>
      </c>
    </row>
    <row r="44" spans="1:8" ht="12.75">
      <c r="A44" s="11" t="s">
        <v>35</v>
      </c>
      <c r="B44" s="11" t="s">
        <v>36</v>
      </c>
      <c r="C44" s="12"/>
      <c r="D44" s="12"/>
      <c r="E44" s="12"/>
      <c r="F44" s="13"/>
      <c r="G44" s="44">
        <v>20000</v>
      </c>
      <c r="H44" s="45">
        <v>26000</v>
      </c>
    </row>
    <row r="45" spans="1:8" ht="12.75">
      <c r="A45" s="18" t="s">
        <v>37</v>
      </c>
      <c r="B45" s="18" t="s">
        <v>38</v>
      </c>
      <c r="C45" s="19"/>
      <c r="D45" s="19"/>
      <c r="E45" s="19"/>
      <c r="F45" s="20"/>
      <c r="G45" s="39">
        <f>G47+G56+G51</f>
        <v>1763800</v>
      </c>
      <c r="H45" s="48">
        <f>H47+H51+H56</f>
        <v>1767600</v>
      </c>
    </row>
    <row r="46" spans="1:8" ht="12.75">
      <c r="A46" s="11" t="s">
        <v>39</v>
      </c>
      <c r="B46" s="11" t="s">
        <v>40</v>
      </c>
      <c r="C46" s="12"/>
      <c r="D46" s="12"/>
      <c r="E46" s="12"/>
      <c r="F46" s="13"/>
      <c r="G46" s="44"/>
      <c r="H46" s="45"/>
    </row>
    <row r="47" spans="1:8" ht="12.75">
      <c r="A47" s="11"/>
      <c r="B47" s="11" t="s">
        <v>41</v>
      </c>
      <c r="C47" s="12"/>
      <c r="D47" s="12"/>
      <c r="E47" s="12"/>
      <c r="F47" s="13"/>
      <c r="G47" s="44">
        <v>168800</v>
      </c>
      <c r="H47" s="45">
        <v>172600</v>
      </c>
    </row>
    <row r="48" spans="1:8" ht="12.75">
      <c r="A48" s="11"/>
      <c r="B48" s="11" t="s">
        <v>42</v>
      </c>
      <c r="C48" s="12"/>
      <c r="D48" s="12"/>
      <c r="E48" s="12"/>
      <c r="F48" s="13"/>
      <c r="G48" s="44"/>
      <c r="H48" s="45"/>
    </row>
    <row r="49" spans="1:8" ht="12.75">
      <c r="A49" s="8" t="s">
        <v>83</v>
      </c>
      <c r="B49" s="8" t="s">
        <v>43</v>
      </c>
      <c r="C49" s="9"/>
      <c r="D49" s="9"/>
      <c r="E49" s="9"/>
      <c r="F49" s="10"/>
      <c r="G49" s="42"/>
      <c r="H49" s="43"/>
    </row>
    <row r="50" spans="1:8" ht="12.75">
      <c r="A50" s="11"/>
      <c r="B50" s="11" t="s">
        <v>44</v>
      </c>
      <c r="C50" s="12"/>
      <c r="D50" s="12"/>
      <c r="E50" s="12"/>
      <c r="F50" s="13"/>
      <c r="G50" s="44"/>
      <c r="H50" s="45"/>
    </row>
    <row r="51" spans="1:8" ht="12.75">
      <c r="A51" s="11"/>
      <c r="B51" s="11" t="s">
        <v>45</v>
      </c>
      <c r="C51" s="12"/>
      <c r="D51" s="12"/>
      <c r="E51" s="12"/>
      <c r="F51" s="13"/>
      <c r="G51" s="44">
        <v>295000</v>
      </c>
      <c r="H51" s="45">
        <v>295000</v>
      </c>
    </row>
    <row r="52" spans="1:8" ht="12.75">
      <c r="A52" s="11"/>
      <c r="B52" s="11" t="s">
        <v>46</v>
      </c>
      <c r="C52" s="12"/>
      <c r="D52" s="12"/>
      <c r="E52" s="12"/>
      <c r="F52" s="13"/>
      <c r="G52" s="44"/>
      <c r="H52" s="45"/>
    </row>
    <row r="53" spans="1:8" ht="12.75">
      <c r="A53" s="2"/>
      <c r="B53" s="2" t="s">
        <v>42</v>
      </c>
      <c r="C53" s="3"/>
      <c r="D53" s="3"/>
      <c r="E53" s="3"/>
      <c r="F53" s="4"/>
      <c r="G53" s="46"/>
      <c r="H53" s="47"/>
    </row>
    <row r="54" spans="1:8" ht="12.75">
      <c r="A54" s="11" t="s">
        <v>84</v>
      </c>
      <c r="B54" s="11" t="s">
        <v>43</v>
      </c>
      <c r="C54" s="12"/>
      <c r="D54" s="12"/>
      <c r="E54" s="12"/>
      <c r="F54" s="13"/>
      <c r="G54" s="44"/>
      <c r="H54" s="45"/>
    </row>
    <row r="55" spans="1:8" ht="12.75">
      <c r="A55" s="11"/>
      <c r="B55" s="11" t="s">
        <v>47</v>
      </c>
      <c r="C55" s="12"/>
      <c r="D55" s="12"/>
      <c r="E55" s="12"/>
      <c r="F55" s="13"/>
      <c r="G55" s="44"/>
      <c r="H55" s="45"/>
    </row>
    <row r="56" spans="1:8" ht="12.75">
      <c r="A56" s="11"/>
      <c r="B56" s="11" t="s">
        <v>45</v>
      </c>
      <c r="C56" s="12"/>
      <c r="D56" s="12"/>
      <c r="E56" s="12"/>
      <c r="F56" s="13"/>
      <c r="G56" s="44">
        <v>1300000</v>
      </c>
      <c r="H56" s="45">
        <v>1300000</v>
      </c>
    </row>
    <row r="57" spans="1:8" ht="12.75">
      <c r="A57" s="11"/>
      <c r="B57" s="11" t="s">
        <v>46</v>
      </c>
      <c r="C57" s="12"/>
      <c r="D57" s="12"/>
      <c r="E57" s="12"/>
      <c r="F57" s="13"/>
      <c r="G57" s="44"/>
      <c r="H57" s="45"/>
    </row>
    <row r="58" spans="1:8" ht="12.75">
      <c r="A58" s="11"/>
      <c r="B58" s="11" t="s">
        <v>42</v>
      </c>
      <c r="C58" s="12"/>
      <c r="D58" s="12"/>
      <c r="E58" s="12"/>
      <c r="F58" s="13"/>
      <c r="G58" s="44"/>
      <c r="H58" s="45"/>
    </row>
    <row r="59" spans="1:8" ht="12.75">
      <c r="A59" s="18" t="s">
        <v>48</v>
      </c>
      <c r="B59" s="18" t="s">
        <v>49</v>
      </c>
      <c r="C59" s="19"/>
      <c r="D59" s="19"/>
      <c r="E59" s="19"/>
      <c r="F59" s="20"/>
      <c r="G59" s="39">
        <f>SUM(G62)</f>
        <v>9800</v>
      </c>
      <c r="H59" s="48">
        <f>SUM(H62)</f>
        <v>9800</v>
      </c>
    </row>
    <row r="60" spans="1:8" ht="12.75">
      <c r="A60" s="11" t="s">
        <v>50</v>
      </c>
      <c r="B60" s="11" t="s">
        <v>51</v>
      </c>
      <c r="C60" s="12"/>
      <c r="D60" s="12"/>
      <c r="E60" s="12"/>
      <c r="F60" s="13"/>
      <c r="G60" s="44"/>
      <c r="H60" s="45"/>
    </row>
    <row r="61" spans="1:8" ht="12.75">
      <c r="A61" s="11"/>
      <c r="B61" s="11" t="s">
        <v>52</v>
      </c>
      <c r="C61" s="12"/>
      <c r="D61" s="12"/>
      <c r="E61" s="12"/>
      <c r="F61" s="13"/>
      <c r="G61" s="44"/>
      <c r="H61" s="45"/>
    </row>
    <row r="62" spans="1:8" ht="12.75">
      <c r="A62" s="11"/>
      <c r="B62" s="11" t="s">
        <v>53</v>
      </c>
      <c r="C62" s="12"/>
      <c r="D62" s="12"/>
      <c r="E62" s="12"/>
      <c r="F62" s="13"/>
      <c r="G62" s="44">
        <v>9800</v>
      </c>
      <c r="H62" s="45">
        <v>9800</v>
      </c>
    </row>
    <row r="63" spans="1:8" ht="12.75">
      <c r="A63" s="11"/>
      <c r="B63" s="11" t="s">
        <v>54</v>
      </c>
      <c r="C63" s="12"/>
      <c r="D63" s="12"/>
      <c r="E63" s="12"/>
      <c r="F63" s="13"/>
      <c r="G63" s="44"/>
      <c r="H63" s="45"/>
    </row>
    <row r="64" spans="1:8" ht="12.75">
      <c r="A64" s="11"/>
      <c r="B64" s="11" t="s">
        <v>55</v>
      </c>
      <c r="C64" s="12"/>
      <c r="D64" s="12"/>
      <c r="E64" s="12"/>
      <c r="F64" s="13"/>
      <c r="G64" s="44"/>
      <c r="H64" s="45"/>
    </row>
    <row r="65" spans="1:8" ht="12.75">
      <c r="A65" s="24" t="s">
        <v>56</v>
      </c>
      <c r="B65" s="24" t="s">
        <v>57</v>
      </c>
      <c r="C65" s="25"/>
      <c r="D65" s="25"/>
      <c r="E65" s="25"/>
      <c r="F65" s="26"/>
      <c r="G65" s="42"/>
      <c r="H65" s="43"/>
    </row>
    <row r="66" spans="1:8" ht="12.75">
      <c r="A66" s="21"/>
      <c r="B66" s="21" t="s">
        <v>58</v>
      </c>
      <c r="C66" s="22"/>
      <c r="D66" s="22"/>
      <c r="E66" s="22"/>
      <c r="F66" s="23"/>
      <c r="G66" s="40">
        <f>SUM(G68:G75)</f>
        <v>102300</v>
      </c>
      <c r="H66" s="41">
        <f>SUM(H68:H75)</f>
        <v>102300</v>
      </c>
    </row>
    <row r="67" spans="1:8" ht="12.75">
      <c r="A67" s="27"/>
      <c r="B67" s="27" t="s">
        <v>59</v>
      </c>
      <c r="C67" s="28"/>
      <c r="D67" s="28"/>
      <c r="E67" s="28"/>
      <c r="F67" s="29"/>
      <c r="G67" s="46"/>
      <c r="H67" s="47"/>
    </row>
    <row r="68" spans="1:8" ht="12.75">
      <c r="A68" s="11" t="s">
        <v>65</v>
      </c>
      <c r="B68" s="11" t="s">
        <v>60</v>
      </c>
      <c r="C68" s="12"/>
      <c r="D68" s="12"/>
      <c r="E68" s="12"/>
      <c r="F68" s="13"/>
      <c r="G68" s="44"/>
      <c r="H68" s="45"/>
    </row>
    <row r="69" spans="1:8" ht="12.75">
      <c r="A69" s="11"/>
      <c r="B69" s="11" t="s">
        <v>61</v>
      </c>
      <c r="C69" s="12"/>
      <c r="D69" s="12"/>
      <c r="E69" s="12"/>
      <c r="F69" s="13"/>
      <c r="G69" s="44"/>
      <c r="H69" s="45"/>
    </row>
    <row r="70" spans="1:8" ht="12.75">
      <c r="A70" s="11"/>
      <c r="B70" s="11" t="s">
        <v>62</v>
      </c>
      <c r="C70" s="12"/>
      <c r="D70" s="12"/>
      <c r="E70" s="12"/>
      <c r="F70" s="13"/>
      <c r="G70" s="44"/>
      <c r="H70" s="45"/>
    </row>
    <row r="71" spans="1:8" ht="12.75">
      <c r="A71" s="11"/>
      <c r="B71" s="11" t="s">
        <v>63</v>
      </c>
      <c r="C71" s="12"/>
      <c r="D71" s="12"/>
      <c r="E71" s="12"/>
      <c r="F71" s="13"/>
      <c r="G71" s="44"/>
      <c r="H71" s="45"/>
    </row>
    <row r="72" spans="1:8" ht="12.75">
      <c r="A72" s="11"/>
      <c r="B72" s="11" t="s">
        <v>64</v>
      </c>
      <c r="C72" s="12"/>
      <c r="D72" s="12"/>
      <c r="E72" s="12"/>
      <c r="F72" s="13"/>
      <c r="G72" s="44"/>
      <c r="H72" s="45"/>
    </row>
    <row r="73" spans="1:8" ht="12.75">
      <c r="A73" s="8" t="s">
        <v>65</v>
      </c>
      <c r="B73" s="8" t="s">
        <v>66</v>
      </c>
      <c r="C73" s="9"/>
      <c r="D73" s="9"/>
      <c r="E73" s="9"/>
      <c r="F73" s="10"/>
      <c r="G73" s="42"/>
      <c r="H73" s="43"/>
    </row>
    <row r="74" spans="1:8" ht="12.75">
      <c r="A74" s="11"/>
      <c r="B74" s="11" t="s">
        <v>67</v>
      </c>
      <c r="C74" s="12"/>
      <c r="D74" s="12"/>
      <c r="E74" s="12"/>
      <c r="F74" s="13"/>
      <c r="G74" s="44">
        <v>102300</v>
      </c>
      <c r="H74" s="45">
        <v>102300</v>
      </c>
    </row>
    <row r="75" spans="1:8" ht="12.75">
      <c r="A75" s="2"/>
      <c r="B75" s="2" t="s">
        <v>68</v>
      </c>
      <c r="C75" s="3"/>
      <c r="D75" s="3"/>
      <c r="E75" s="3"/>
      <c r="F75" s="4"/>
      <c r="G75" s="46"/>
      <c r="H75" s="47"/>
    </row>
    <row r="76" spans="1:8" ht="12.75">
      <c r="A76" s="21" t="s">
        <v>69</v>
      </c>
      <c r="B76" s="21" t="s">
        <v>70</v>
      </c>
      <c r="C76" s="22"/>
      <c r="D76" s="22"/>
      <c r="E76" s="22"/>
      <c r="F76" s="23"/>
      <c r="G76" s="40">
        <f>SUM(G78)</f>
        <v>300</v>
      </c>
      <c r="H76" s="41">
        <f>SUM(H77:H78)</f>
        <v>300</v>
      </c>
    </row>
    <row r="77" spans="1:8" ht="12.75">
      <c r="A77" s="8" t="s">
        <v>71</v>
      </c>
      <c r="B77" s="8" t="s">
        <v>72</v>
      </c>
      <c r="C77" s="9"/>
      <c r="D77" s="9"/>
      <c r="E77" s="9"/>
      <c r="F77" s="10"/>
      <c r="G77" s="42"/>
      <c r="H77" s="43"/>
    </row>
    <row r="78" spans="1:8" ht="12.75">
      <c r="A78" s="2"/>
      <c r="B78" s="2" t="s">
        <v>73</v>
      </c>
      <c r="C78" s="3"/>
      <c r="D78" s="3"/>
      <c r="E78" s="3"/>
      <c r="F78" s="4"/>
      <c r="G78" s="46">
        <v>300</v>
      </c>
      <c r="H78" s="47">
        <v>300</v>
      </c>
    </row>
    <row r="79" spans="1:8" ht="12.75">
      <c r="A79" s="21" t="s">
        <v>74</v>
      </c>
      <c r="B79" s="21" t="s">
        <v>75</v>
      </c>
      <c r="C79" s="22"/>
      <c r="D79" s="22"/>
      <c r="E79" s="22"/>
      <c r="F79" s="23"/>
      <c r="G79" s="49">
        <f>SUM(G80:G83)</f>
        <v>855200</v>
      </c>
      <c r="H79" s="50">
        <f>SUM(H80:H83)</f>
        <v>932700</v>
      </c>
    </row>
    <row r="80" spans="1:8" ht="12.75">
      <c r="A80" s="30" t="s">
        <v>85</v>
      </c>
      <c r="B80" s="31" t="s">
        <v>76</v>
      </c>
      <c r="C80" s="32"/>
      <c r="D80" s="32"/>
      <c r="E80" s="32"/>
      <c r="F80" s="33"/>
      <c r="G80" s="42"/>
      <c r="H80" s="43"/>
    </row>
    <row r="81" spans="1:8" ht="12.75">
      <c r="A81" s="34"/>
      <c r="B81" s="35" t="s">
        <v>77</v>
      </c>
      <c r="C81" s="36"/>
      <c r="D81" s="36"/>
      <c r="E81" s="36"/>
      <c r="F81" s="37"/>
      <c r="G81" s="46">
        <v>745700</v>
      </c>
      <c r="H81" s="47">
        <v>819200</v>
      </c>
    </row>
    <row r="82" spans="1:8" ht="27.75" customHeight="1">
      <c r="A82" s="38" t="s">
        <v>86</v>
      </c>
      <c r="B82" s="54" t="s">
        <v>87</v>
      </c>
      <c r="C82" s="55"/>
      <c r="D82" s="55"/>
      <c r="E82" s="55"/>
      <c r="F82" s="56"/>
      <c r="G82" s="51"/>
      <c r="H82" s="52"/>
    </row>
    <row r="83" spans="1:8" ht="39.75" customHeight="1">
      <c r="A83" s="38" t="s">
        <v>88</v>
      </c>
      <c r="B83" s="54" t="s">
        <v>89</v>
      </c>
      <c r="C83" s="55"/>
      <c r="D83" s="55"/>
      <c r="E83" s="55"/>
      <c r="F83" s="56"/>
      <c r="G83" s="46">
        <v>109500</v>
      </c>
      <c r="H83" s="47">
        <v>113500</v>
      </c>
    </row>
    <row r="84" spans="1:8" ht="12.75">
      <c r="A84" s="7" t="s">
        <v>78</v>
      </c>
      <c r="B84" s="16"/>
      <c r="C84" s="15"/>
      <c r="D84" s="15"/>
      <c r="E84" s="15"/>
      <c r="F84" s="17"/>
      <c r="G84" s="39">
        <f>G22+G79</f>
        <v>2960000</v>
      </c>
      <c r="H84" s="48">
        <f>H22+H79</f>
        <v>3053500</v>
      </c>
    </row>
    <row r="85" spans="2:6" ht="12.75">
      <c r="B85" s="14"/>
      <c r="C85" s="14"/>
      <c r="D85" s="14"/>
      <c r="E85" s="14"/>
      <c r="F85" s="14"/>
    </row>
  </sheetData>
  <sheetProtection/>
  <mergeCells count="8">
    <mergeCell ref="B83:F83"/>
    <mergeCell ref="B82:F82"/>
    <mergeCell ref="D6:H6"/>
    <mergeCell ref="B20:F20"/>
    <mergeCell ref="A16:H16"/>
    <mergeCell ref="A17:H17"/>
    <mergeCell ref="A18:H18"/>
    <mergeCell ref="G20:H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Q7</cp:lastModifiedBy>
  <cp:lastPrinted>2020-12-23T03:25:06Z</cp:lastPrinted>
  <dcterms:created xsi:type="dcterms:W3CDTF">2012-11-13T10:10:00Z</dcterms:created>
  <dcterms:modified xsi:type="dcterms:W3CDTF">2020-12-25T04:04:11Z</dcterms:modified>
  <cp:category/>
  <cp:version/>
  <cp:contentType/>
  <cp:contentStatus/>
</cp:coreProperties>
</file>